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ms01\Documents\ASEG\INFORMES TRIMESTRALES\INFO. TRIMESTRALES_2021\3ER TRIMESTRE JUL-SEP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D22" i="3" s="1"/>
  <c r="C12" i="3"/>
  <c r="C22" i="3" s="1"/>
  <c r="D59" i="3" l="1"/>
  <c r="D61" i="3" s="1"/>
  <c r="C59" i="3"/>
  <c r="C61" i="3" s="1"/>
</calcChain>
</file>

<file path=xl/sharedStrings.xml><?xml version="1.0" encoding="utf-8"?>
<sst xmlns="http://schemas.openxmlformats.org/spreadsheetml/2006/main" count="81" uniqueCount="65">
  <si>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</si>
  <si>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</si>
  <si>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</si>
  <si>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</si>
  <si>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</si>
  <si>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</si>
  <si>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</si>
  <si>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</si>
  <si>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</si>
  <si>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</si>
  <si>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</si>
  <si>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</si>
  <si>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</si>
  <si>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</si>
  <si>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</si>
  <si>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</si>
  <si>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</si>
  <si>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</si>
  <si>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</si>
  <si>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</si>
  <si>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</si>
  <si>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</si>
  <si>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</si>
  <si>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</si>
  <si>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</si>
  <si>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</si>
  <si>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</si>
  <si>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</si>
  <si>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</si>
  <si>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</si>
  <si>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</si>
  <si>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</si>
  <si>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</si>
  <si>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</si>
  <si>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</si>
  <si>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</si>
  <si>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</si>
  <si>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</si>
  <si>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</si>
  <si>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</si>
  <si>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</si>
  <si>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</si>
  <si>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</si>
  <si>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</si>
  <si>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</si>
  <si>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</si>
  <si>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</si>
  <si>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</si>
  <si>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</si>
  <si>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</si>
  <si>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</si>
  <si>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</si>
  <si>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</si>
  <si>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</si>
  <si>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</si>
  <si>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</si>
  <si>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Instituto Municipal de Salamanca para las Mujeres
ESTADO DE ACTIVIDADES
DEL 1 DE ENERO AL 30 DE SEPTIEMBRE DEL 2021</t>
  </si>
  <si>
    <t>"BAJO PROESTA DE DECIR VERDAD DECLARAMOS QUE LOS ESTADOS FINANCIEROS Y SUS NOTAS SON RAZONABLEMENTE CORRECTOS Y SON RESPONSABILIDAD</t>
  </si>
  <si>
    <t>DEL AMISOR"</t>
  </si>
  <si>
    <t>AUTORIZA</t>
  </si>
  <si>
    <t>LICDA. MARISELA MORALES</t>
  </si>
  <si>
    <t>DIRECTORA DEL INSTITUTO MUNICIPAL DE SALAMANCA PARA LAS MUJERES</t>
  </si>
  <si>
    <t>ELABORA</t>
  </si>
  <si>
    <t>YAMILA BELMAN QUINTANA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</si>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</sst>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2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showGridLines="0" tabSelected="1" zoomScaleNormal="100" workbookViewId="0">
      <selection activeCell="D65" sqref="D65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3828750</v>
      </c>
      <c r="D12" s="28">
        <f>SUM(D13:D14)</f>
        <v>4500000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3828750</v>
      </c>
      <c r="D14" s="30">
        <v>4500000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3828750</v>
      </c>
      <c r="D22" s="3">
        <f>SUM(D4+D12+D15)</f>
        <v>4500000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2239367.61</v>
      </c>
      <c r="D25" s="28">
        <f>SUM(D26:D28)</f>
        <v>2614190.5300000003</v>
      </c>
      <c r="E25" s="31" t="s">
        <v>55</v>
      </c>
    </row>
    <row r="26" spans="1:5" x14ac:dyDescent="0.2">
      <c r="A26" s="19"/>
      <c r="B26" s="20" t="s">
        <v>37</v>
      </c>
      <c r="C26" s="29">
        <v>1483314.01</v>
      </c>
      <c r="D26" s="30">
        <v>1923873.94</v>
      </c>
      <c r="E26" s="31">
        <v>5110</v>
      </c>
    </row>
    <row r="27" spans="1:5" x14ac:dyDescent="0.2">
      <c r="A27" s="19"/>
      <c r="B27" s="20" t="s">
        <v>16</v>
      </c>
      <c r="C27" s="29">
        <v>147354.51</v>
      </c>
      <c r="D27" s="30">
        <v>86219.06</v>
      </c>
      <c r="E27" s="31">
        <v>5120</v>
      </c>
    </row>
    <row r="28" spans="1:5" x14ac:dyDescent="0.2">
      <c r="A28" s="19"/>
      <c r="B28" s="20" t="s">
        <v>17</v>
      </c>
      <c r="C28" s="29">
        <v>608699.09</v>
      </c>
      <c r="D28" s="30">
        <v>604097.53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40884.11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40884.11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2239367.61</v>
      </c>
      <c r="D59" s="3">
        <f>SUM(D56+D49+D43+D39+D29+D25)</f>
        <v>2655074.64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1589382.3900000001</v>
      </c>
      <c r="D61" s="28">
        <f>D22-D59</f>
        <v>1844925.3599999999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5" spans="2:2" x14ac:dyDescent="0.2">
      <c r="B65" s="1" t="s">
        <v>57</v>
      </c>
    </row>
    <row r="66" spans="2:2" x14ac:dyDescent="0.2">
      <c r="B66" s="1" t="s">
        <v>58</v>
      </c>
    </row>
    <row r="68" spans="2:2" ht="26.25" customHeight="1" x14ac:dyDescent="0.2">
      <c r="B68" s="38"/>
    </row>
    <row r="69" spans="2:2" x14ac:dyDescent="0.2">
      <c r="B69" s="1" t="s">
        <v>59</v>
      </c>
    </row>
    <row r="70" spans="2:2" x14ac:dyDescent="0.2">
      <c r="B70" s="1" t="s">
        <v>60</v>
      </c>
    </row>
    <row r="71" spans="2:2" x14ac:dyDescent="0.2">
      <c r="B71" s="1" t="s">
        <v>61</v>
      </c>
    </row>
    <row r="75" spans="2:2" x14ac:dyDescent="0.2">
      <c r="B75" s="38"/>
    </row>
    <row r="76" spans="2:2" x14ac:dyDescent="0.2">
      <c r="B76" s="1" t="s">
        <v>62</v>
      </c>
    </row>
    <row r="77" spans="2:2" x14ac:dyDescent="0.2">
      <c r="B77" s="1" t="s">
        <v>63</v>
      </c>
    </row>
    <row r="78" spans="2:2" x14ac:dyDescent="0.2">
      <c r="B78" s="1" t="s">
        <v>64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TICs</cp:lastModifiedBy>
  <cp:lastPrinted>2018-03-04T05:17:13Z</cp:lastPrinted>
  <dcterms:created xsi:type="dcterms:W3CDTF">2012-12-11T20:29:16Z</dcterms:created>
  <dcterms:modified xsi:type="dcterms:W3CDTF">2021-10-04T20:00:30Z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